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Y009 2025年嘉定区区管绿化养护项目\公告上传附件\包件一：2025年嘉定区原区管区域（一标）绿化养护项目\"/>
    </mc:Choice>
  </mc:AlternateContent>
  <bookViews>
    <workbookView xWindow="0" yWindow="0" windowWidth="22185" windowHeight="9210" tabRatio="737"/>
  </bookViews>
  <sheets>
    <sheet name="一标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7" i="1"/>
  <c r="D13" i="1"/>
  <c r="D22" i="1" s="1"/>
</calcChain>
</file>

<file path=xl/sharedStrings.xml><?xml version="1.0" encoding="utf-8"?>
<sst xmlns="http://schemas.openxmlformats.org/spreadsheetml/2006/main" count="44" uniqueCount="40">
  <si>
    <t>2025年嘉定区管绿化设施量和养护管理项目（一标）养护清单</t>
  </si>
  <si>
    <t>序号</t>
  </si>
  <si>
    <t>养护项目</t>
  </si>
  <si>
    <t>养护区域</t>
  </si>
  <si>
    <t>养护面积     （平方米）</t>
  </si>
  <si>
    <t>养护等级</t>
  </si>
  <si>
    <t>备注说明</t>
  </si>
  <si>
    <t>嘉定紫藤园</t>
  </si>
  <si>
    <t>社区公园</t>
  </si>
  <si>
    <t>陈家山荷花公园</t>
  </si>
  <si>
    <t>蔷薇园</t>
  </si>
  <si>
    <t>秋景园</t>
  </si>
  <si>
    <t>口袋公园</t>
  </si>
  <si>
    <t>双拥园</t>
  </si>
  <si>
    <t>清河路沿线绿地</t>
  </si>
  <si>
    <t>清河路(沪宜路—项泾桥)绿化带</t>
  </si>
  <si>
    <t>三级绿地</t>
  </si>
  <si>
    <t>城中路沿线绿地</t>
  </si>
  <si>
    <t>客运中心东北侧绿地</t>
  </si>
  <si>
    <t>城中路绿化带（沪宜公路至环城河；环城路至胜竹路）</t>
  </si>
  <si>
    <t>2024年审批占用182㎡</t>
  </si>
  <si>
    <t>环城河外圈绿地</t>
  </si>
  <si>
    <t>环城河外圈东门毛巾厂绿地</t>
  </si>
  <si>
    <t>二级绿地</t>
  </si>
  <si>
    <t>环城河外圈（航运公司地块）绿地</t>
  </si>
  <si>
    <t>环城河外圈(东门吊桥－紫云廊及公路所周边)绿地</t>
  </si>
  <si>
    <t>环城河外圈（福利院周边绿地）</t>
  </si>
  <si>
    <t>环城河外圈人民医院对面环城绿地</t>
  </si>
  <si>
    <t xml:space="preserve">环城河外圈乐购北侧绿地 </t>
  </si>
  <si>
    <t>环城河外圈自来水厂西侧绿地</t>
  </si>
  <si>
    <t>沪宜公路沿线                  公共绿地</t>
  </si>
  <si>
    <t>沪宜公路北侧绿地（裕民路－富蕴路）</t>
  </si>
  <si>
    <t>沪宜路两侧绿地（牛肠河桥－清河西路）</t>
  </si>
  <si>
    <t>入城口周边绿地</t>
  </si>
  <si>
    <t>沪嘉高速收费口东侧绿地</t>
  </si>
  <si>
    <t>一级绿地</t>
  </si>
  <si>
    <t>2024年审批占用85㎡</t>
  </si>
  <si>
    <t>档案馆绿地（叶城路、博乐南路东北侧）</t>
  </si>
  <si>
    <t>2025年工程质保期内，需安排档案馆绿地保洁费（园路广场5680平方米、厕所1座118平方米）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</si>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</sst>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 shrinkToFit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 wrapText="1" shrinkToFit="1"/>
    </xf>
    <xf numFmtId="0" fontId="4" fillId="3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>
      <alignment vertical="center"/>
    </xf>
    <xf numFmtId="0" fontId="7" fillId="0" borderId="3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5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C000"/>
      <color rgb="FFFF0000"/>
      <color rgb="FF000000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H20" sqref="H20"/>
    </sheetView>
  </sheetViews>
  <sheetFormatPr defaultColWidth="9" defaultRowHeight="13.5"/>
  <cols>
    <col min="1" max="1" width="6.75" customWidth="1"/>
    <col min="2" max="2" width="14.625" style="1" customWidth="1"/>
    <col min="3" max="3" width="37.125" customWidth="1"/>
    <col min="4" max="4" width="13" style="2" customWidth="1"/>
    <col min="5" max="5" width="11.375" style="2" bestFit="1" customWidth="1"/>
    <col min="6" max="6" width="19.5" customWidth="1"/>
    <col min="7" max="10" width="12.875"/>
    <col min="11" max="11" width="13.125"/>
    <col min="12" max="12" width="12.875"/>
    <col min="13" max="13" width="11.75"/>
    <col min="14" max="14" width="13.125"/>
    <col min="15" max="15" width="12.875"/>
  </cols>
  <sheetData>
    <row r="1" spans="1:10" ht="50.1" customHeight="1">
      <c r="A1" s="32" t="s">
        <v>0</v>
      </c>
      <c r="B1" s="33"/>
      <c r="C1" s="34"/>
      <c r="D1" s="34"/>
      <c r="E1" s="34"/>
      <c r="F1" s="34"/>
    </row>
    <row r="2" spans="1:10" ht="54" customHeight="1">
      <c r="A2" s="3" t="s">
        <v>1</v>
      </c>
      <c r="B2" s="4" t="s">
        <v>2</v>
      </c>
      <c r="C2" s="5" t="s">
        <v>3</v>
      </c>
      <c r="D2" s="6" t="s">
        <v>4</v>
      </c>
      <c r="E2" s="4" t="s">
        <v>5</v>
      </c>
      <c r="F2" s="25" t="s">
        <v>6</v>
      </c>
      <c r="H2" s="26"/>
    </row>
    <row r="3" spans="1:10" ht="24" customHeight="1">
      <c r="A3" s="7">
        <v>1</v>
      </c>
      <c r="B3" s="8"/>
      <c r="C3" s="9" t="s">
        <v>7</v>
      </c>
      <c r="D3" s="10">
        <v>14233</v>
      </c>
      <c r="E3" s="43" t="s">
        <v>8</v>
      </c>
      <c r="F3" s="51"/>
      <c r="H3" s="26"/>
    </row>
    <row r="4" spans="1:10" ht="24" customHeight="1">
      <c r="A4" s="7">
        <v>2</v>
      </c>
      <c r="B4" s="37" t="s">
        <v>8</v>
      </c>
      <c r="C4" s="11" t="s">
        <v>9</v>
      </c>
      <c r="D4" s="12">
        <v>25140</v>
      </c>
      <c r="E4" s="44"/>
      <c r="F4" s="51"/>
      <c r="I4" s="26"/>
      <c r="J4" s="26"/>
    </row>
    <row r="5" spans="1:10" ht="24" customHeight="1">
      <c r="A5" s="7">
        <v>3</v>
      </c>
      <c r="B5" s="37"/>
      <c r="C5" s="13" t="s">
        <v>10</v>
      </c>
      <c r="D5" s="14">
        <v>12550</v>
      </c>
      <c r="E5" s="45"/>
      <c r="F5" s="51"/>
      <c r="G5" s="26"/>
      <c r="H5" s="26"/>
      <c r="I5" s="26"/>
      <c r="J5" s="26"/>
    </row>
    <row r="6" spans="1:10" ht="24" customHeight="1">
      <c r="A6" s="7">
        <v>4</v>
      </c>
      <c r="B6" s="37"/>
      <c r="C6" s="13" t="s">
        <v>11</v>
      </c>
      <c r="D6" s="14">
        <v>7500</v>
      </c>
      <c r="E6" s="44" t="s">
        <v>12</v>
      </c>
      <c r="F6" s="51"/>
      <c r="G6" s="26"/>
      <c r="H6" s="26"/>
      <c r="I6" s="26"/>
      <c r="J6" s="26"/>
    </row>
    <row r="7" spans="1:10" ht="24" customHeight="1">
      <c r="A7" s="7">
        <v>5</v>
      </c>
      <c r="B7" s="37"/>
      <c r="C7" s="13" t="s">
        <v>13</v>
      </c>
      <c r="D7" s="14">
        <v>5400</v>
      </c>
      <c r="E7" s="44"/>
      <c r="F7" s="51"/>
      <c r="G7" s="26"/>
      <c r="H7" s="26"/>
      <c r="I7" s="26"/>
      <c r="J7" s="26"/>
    </row>
    <row r="8" spans="1:10" ht="24" customHeight="1">
      <c r="A8" s="7">
        <v>6</v>
      </c>
      <c r="B8" s="12" t="s">
        <v>14</v>
      </c>
      <c r="C8" s="13" t="s">
        <v>15</v>
      </c>
      <c r="D8" s="15">
        <v>912</v>
      </c>
      <c r="E8" s="15" t="s">
        <v>16</v>
      </c>
      <c r="F8" s="16"/>
      <c r="G8" s="26"/>
      <c r="H8" s="26"/>
      <c r="I8" s="26"/>
      <c r="J8" s="26"/>
    </row>
    <row r="9" spans="1:10" ht="24" customHeight="1">
      <c r="A9" s="7">
        <v>7</v>
      </c>
      <c r="B9" s="38" t="s">
        <v>17</v>
      </c>
      <c r="C9" s="13" t="s">
        <v>18</v>
      </c>
      <c r="D9" s="15">
        <v>2071</v>
      </c>
      <c r="E9" s="46" t="s">
        <v>16</v>
      </c>
      <c r="F9" s="27"/>
      <c r="G9" s="26"/>
      <c r="H9" s="26"/>
      <c r="I9" s="26"/>
      <c r="J9" s="26"/>
    </row>
    <row r="10" spans="1:10" ht="41.1" customHeight="1">
      <c r="A10" s="7">
        <v>8</v>
      </c>
      <c r="B10" s="38"/>
      <c r="C10" s="13" t="s">
        <v>19</v>
      </c>
      <c r="D10" s="15">
        <v>1140</v>
      </c>
      <c r="E10" s="47"/>
      <c r="F10" s="28" t="s">
        <v>20</v>
      </c>
      <c r="G10" s="26"/>
      <c r="H10" s="26"/>
      <c r="I10" s="26"/>
      <c r="J10" s="26"/>
    </row>
    <row r="11" spans="1:10" ht="24" customHeight="1">
      <c r="A11" s="7">
        <v>9</v>
      </c>
      <c r="B11" s="39" t="s">
        <v>21</v>
      </c>
      <c r="C11" s="13" t="s">
        <v>22</v>
      </c>
      <c r="D11" s="15">
        <v>6512</v>
      </c>
      <c r="E11" s="15" t="s">
        <v>23</v>
      </c>
      <c r="F11" s="52"/>
      <c r="G11" s="26"/>
      <c r="H11" s="26"/>
      <c r="I11" s="26"/>
      <c r="J11" s="26"/>
    </row>
    <row r="12" spans="1:10" ht="24" customHeight="1">
      <c r="A12" s="7">
        <v>10</v>
      </c>
      <c r="B12" s="39"/>
      <c r="C12" s="13" t="s">
        <v>24</v>
      </c>
      <c r="D12" s="18">
        <v>3931.5</v>
      </c>
      <c r="E12" s="47" t="s">
        <v>16</v>
      </c>
      <c r="F12" s="52"/>
      <c r="G12" s="26"/>
      <c r="H12" s="26"/>
      <c r="I12" s="26"/>
      <c r="J12" s="26"/>
    </row>
    <row r="13" spans="1:10" ht="33" customHeight="1">
      <c r="A13" s="7">
        <v>11</v>
      </c>
      <c r="B13" s="39"/>
      <c r="C13" s="13" t="s">
        <v>25</v>
      </c>
      <c r="D13" s="14">
        <f>70787-9400-7500</f>
        <v>53887</v>
      </c>
      <c r="E13" s="47"/>
      <c r="F13" s="52"/>
      <c r="G13" s="26"/>
      <c r="H13" s="26"/>
      <c r="I13" s="26"/>
      <c r="J13" s="26"/>
    </row>
    <row r="14" spans="1:10" ht="24" customHeight="1">
      <c r="A14" s="7">
        <v>12</v>
      </c>
      <c r="B14" s="39"/>
      <c r="C14" s="13" t="s">
        <v>26</v>
      </c>
      <c r="D14" s="14">
        <v>2703</v>
      </c>
      <c r="E14" s="47"/>
      <c r="F14" s="52"/>
      <c r="G14" s="26"/>
      <c r="H14" s="26"/>
      <c r="I14" s="26"/>
      <c r="J14" s="26"/>
    </row>
    <row r="15" spans="1:10" ht="24" customHeight="1">
      <c r="A15" s="7">
        <v>13</v>
      </c>
      <c r="B15" s="39"/>
      <c r="C15" s="13" t="s">
        <v>27</v>
      </c>
      <c r="D15" s="14">
        <v>8185</v>
      </c>
      <c r="E15" s="47"/>
      <c r="F15" s="52"/>
      <c r="G15" s="26"/>
      <c r="H15" s="26"/>
      <c r="I15" s="26"/>
      <c r="J15" s="26"/>
    </row>
    <row r="16" spans="1:10" ht="24" customHeight="1">
      <c r="A16" s="7">
        <v>14</v>
      </c>
      <c r="B16" s="39"/>
      <c r="C16" s="13" t="s">
        <v>28</v>
      </c>
      <c r="D16" s="15">
        <v>420</v>
      </c>
      <c r="E16" s="47"/>
      <c r="F16" s="52"/>
      <c r="G16" s="26"/>
      <c r="H16" s="26"/>
      <c r="I16" s="26"/>
      <c r="J16" s="26"/>
    </row>
    <row r="17" spans="1:10" ht="24" customHeight="1">
      <c r="A17" s="7">
        <v>15</v>
      </c>
      <c r="B17" s="39"/>
      <c r="C17" s="13" t="s">
        <v>29</v>
      </c>
      <c r="D17" s="14">
        <f>873-0.5</f>
        <v>872.5</v>
      </c>
      <c r="E17" s="47"/>
      <c r="F17" s="52"/>
      <c r="G17" s="26"/>
      <c r="H17" s="26"/>
      <c r="I17" s="26"/>
      <c r="J17" s="26"/>
    </row>
    <row r="18" spans="1:10" ht="21" customHeight="1">
      <c r="A18" s="7">
        <v>16</v>
      </c>
      <c r="B18" s="40" t="s">
        <v>30</v>
      </c>
      <c r="C18" s="19" t="s">
        <v>31</v>
      </c>
      <c r="D18" s="17">
        <v>616</v>
      </c>
      <c r="E18" s="46" t="s">
        <v>16</v>
      </c>
      <c r="F18" s="53"/>
      <c r="G18" s="26"/>
      <c r="H18" s="29"/>
      <c r="I18" s="29"/>
      <c r="J18" s="29"/>
    </row>
    <row r="19" spans="1:10" ht="21.95" customHeight="1">
      <c r="A19" s="7">
        <v>17</v>
      </c>
      <c r="B19" s="41"/>
      <c r="C19" s="13" t="s">
        <v>32</v>
      </c>
      <c r="D19" s="15">
        <v>3180</v>
      </c>
      <c r="E19" s="48"/>
      <c r="F19" s="53"/>
      <c r="G19" s="26"/>
      <c r="H19" s="26"/>
      <c r="I19" s="26"/>
      <c r="J19" s="26"/>
    </row>
    <row r="20" spans="1:10" ht="35.1" customHeight="1">
      <c r="A20" s="7">
        <v>18</v>
      </c>
      <c r="B20" s="42" t="s">
        <v>33</v>
      </c>
      <c r="C20" s="20" t="s">
        <v>34</v>
      </c>
      <c r="D20" s="14">
        <f>23631-85</f>
        <v>23546</v>
      </c>
      <c r="E20" s="49" t="s">
        <v>35</v>
      </c>
      <c r="F20" s="28" t="s">
        <v>36</v>
      </c>
      <c r="G20" s="26"/>
      <c r="H20" s="26"/>
      <c r="I20" s="26"/>
      <c r="J20" s="26"/>
    </row>
    <row r="21" spans="1:10" ht="67.5">
      <c r="A21" s="7">
        <v>19</v>
      </c>
      <c r="B21" s="42"/>
      <c r="C21" s="21" t="s">
        <v>37</v>
      </c>
      <c r="D21" s="15">
        <v>13862</v>
      </c>
      <c r="E21" s="50"/>
      <c r="F21" s="30" t="s">
        <v>38</v>
      </c>
      <c r="G21" s="26"/>
      <c r="H21" s="26"/>
      <c r="I21" s="26"/>
      <c r="J21" s="26"/>
    </row>
    <row r="22" spans="1:10" ht="24" customHeight="1">
      <c r="A22" s="35" t="s">
        <v>39</v>
      </c>
      <c r="B22" s="36"/>
      <c r="C22" s="22"/>
      <c r="D22" s="23">
        <f>SUM(D3:D21)</f>
        <v>186661</v>
      </c>
      <c r="E22" s="24"/>
      <c r="F22" s="31"/>
    </row>
  </sheetData>
  <mergeCells count="16">
    <mergeCell ref="A1:F1"/>
    <mergeCell ref="A22:B22"/>
    <mergeCell ref="B4:B7"/>
    <mergeCell ref="B9:B10"/>
    <mergeCell ref="B11:B17"/>
    <mergeCell ref="B18:B19"/>
    <mergeCell ref="B20:B21"/>
    <mergeCell ref="E3:E5"/>
    <mergeCell ref="E6:E7"/>
    <mergeCell ref="E9:E10"/>
    <mergeCell ref="E12:E17"/>
    <mergeCell ref="E18:E19"/>
    <mergeCell ref="E20:E21"/>
    <mergeCell ref="F3:F7"/>
    <mergeCell ref="F11:F17"/>
    <mergeCell ref="F18:F19"/>
  </mergeCells>
  <phoneticPr fontId="11" type="noConversion"/>
  <pageMargins left="0.39305555555555599" right="0.39305555555555599" top="0.39305555555555599" bottom="0.39305555555555599" header="0.29861111111111099" footer="0.29861111111111099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一标</vt:lpstr>
    </vt:vector>
  </TitlesOfParts>
  <Company>Lenovo (Beijing)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2019-11-01T02:19:00Z</cp:lastPrinted>
  <dcterms:created xsi:type="dcterms:W3CDTF">2016-01-14T02:31:00Z</dcterms:created>
  <dcterms:modified xsi:type="dcterms:W3CDTF">2025-02-07T07:57:17Z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6D2375001E924D86B3A6DE401BC0F7C7_13</vt:lpwstr>
  </property>
</Properties>
</file>